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else+Poort+VVE\Documenten VvE\"/>
    </mc:Choice>
  </mc:AlternateContent>
  <xr:revisionPtr revIDLastSave="0" documentId="13_ncr:1_{DD6566F1-C5F8-4496-BF8B-BB7444D68755}" xr6:coauthVersionLast="45" xr6:coauthVersionMax="45" xr10:uidLastSave="{00000000-0000-0000-0000-000000000000}"/>
  <bookViews>
    <workbookView xWindow="-96" yWindow="-96" windowWidth="19392" windowHeight="10992" activeTab="2" xr2:uid="{9B4D4B2A-D748-4459-A4CC-C03DAB779EE3}"/>
  </bookViews>
  <sheets>
    <sheet name="Blad 3" sheetId="3" r:id="rId1"/>
    <sheet name="Blad1" sheetId="1" r:id="rId2"/>
    <sheet name="Blad2" sheetId="2" r:id="rId3"/>
  </sheets>
  <definedNames>
    <definedName name="_xlnm._FilterDatabase" localSheetId="0" hidden="1">'Blad 3'!$A$3:$K$46</definedName>
    <definedName name="_xlnm._FilterDatabase" localSheetId="1" hidden="1">Blad1!$A$3:$K$46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H8" i="2"/>
  <c r="H7" i="2"/>
  <c r="H6" i="2"/>
  <c r="G73" i="2"/>
  <c r="E33" i="2"/>
  <c r="B7" i="2"/>
  <c r="C50" i="3"/>
  <c r="K46" i="3"/>
  <c r="J46" i="3"/>
  <c r="I46" i="3"/>
  <c r="K46" i="1" l="1"/>
  <c r="C50" i="1"/>
  <c r="J46" i="1"/>
  <c r="I46" i="1"/>
</calcChain>
</file>

<file path=xl/sharedStrings.xml><?xml version="1.0" encoding="utf-8"?>
<sst xmlns="http://schemas.openxmlformats.org/spreadsheetml/2006/main" count="255" uniqueCount="92">
  <si>
    <t>Straat</t>
  </si>
  <si>
    <t>Breukdeel app</t>
  </si>
  <si>
    <t>Breukdeel pp</t>
  </si>
  <si>
    <t>Breukdeel totaal</t>
  </si>
  <si>
    <t xml:space="preserve">Aandeel reservefonds </t>
  </si>
  <si>
    <t>Concordiastraat</t>
  </si>
  <si>
    <t>Doelsteeg</t>
  </si>
  <si>
    <t>Parkeerplaats</t>
  </si>
  <si>
    <t>Berging</t>
  </si>
  <si>
    <t>Erfdienstbaarheid</t>
  </si>
  <si>
    <t>Totaal</t>
  </si>
  <si>
    <t>23 1</t>
  </si>
  <si>
    <t>23 2</t>
  </si>
  <si>
    <t>25 A</t>
  </si>
  <si>
    <t>15 A</t>
  </si>
  <si>
    <t>21 2</t>
  </si>
  <si>
    <t>19 1</t>
  </si>
  <si>
    <t>21 1</t>
  </si>
  <si>
    <t>19 2</t>
  </si>
  <si>
    <t>19 3</t>
  </si>
  <si>
    <t>19 4</t>
  </si>
  <si>
    <t>23 4</t>
  </si>
  <si>
    <t>23 3</t>
  </si>
  <si>
    <t>21 4</t>
  </si>
  <si>
    <t>21 3</t>
  </si>
  <si>
    <t>19 5</t>
  </si>
  <si>
    <t>19 6</t>
  </si>
  <si>
    <t>19 7</t>
  </si>
  <si>
    <t>19 8</t>
  </si>
  <si>
    <t>23 6</t>
  </si>
  <si>
    <t>23 5</t>
  </si>
  <si>
    <t>21 6</t>
  </si>
  <si>
    <t>21 5</t>
  </si>
  <si>
    <t>19 9</t>
  </si>
  <si>
    <t>19  10</t>
  </si>
  <si>
    <t>23 8</t>
  </si>
  <si>
    <t>23 7</t>
  </si>
  <si>
    <t>21 8</t>
  </si>
  <si>
    <t>21 7</t>
  </si>
  <si>
    <t>19 11</t>
  </si>
  <si>
    <t>19 12</t>
  </si>
  <si>
    <t>19 B1</t>
  </si>
  <si>
    <t>23 B1</t>
  </si>
  <si>
    <t>21 B1</t>
  </si>
  <si>
    <t>19 E11</t>
  </si>
  <si>
    <t>19 E12</t>
  </si>
  <si>
    <t>19 B2</t>
  </si>
  <si>
    <t>19 B3</t>
  </si>
  <si>
    <t>19 B4</t>
  </si>
  <si>
    <t>19 C5</t>
  </si>
  <si>
    <t>19 C6</t>
  </si>
  <si>
    <t>19 C7</t>
  </si>
  <si>
    <t>19 C8</t>
  </si>
  <si>
    <t>19 D9</t>
  </si>
  <si>
    <t>19 D10</t>
  </si>
  <si>
    <t>21 B2</t>
  </si>
  <si>
    <t>23 B2</t>
  </si>
  <si>
    <t>21 C3</t>
  </si>
  <si>
    <t>21 C4</t>
  </si>
  <si>
    <t>21 D5</t>
  </si>
  <si>
    <t>21 D6</t>
  </si>
  <si>
    <t>21 E7</t>
  </si>
  <si>
    <t>21 E8</t>
  </si>
  <si>
    <t>23 C3</t>
  </si>
  <si>
    <t>23 C4</t>
  </si>
  <si>
    <t>23 D5</t>
  </si>
  <si>
    <t>23 D6</t>
  </si>
  <si>
    <t>23 E7</t>
  </si>
  <si>
    <t>23 E8</t>
  </si>
  <si>
    <t>Breukd. Bewoners</t>
  </si>
  <si>
    <t>Chiropractor</t>
  </si>
  <si>
    <t>Day and Night</t>
  </si>
  <si>
    <t>Muziek Atelier</t>
  </si>
  <si>
    <t>Zig Zag</t>
  </si>
  <si>
    <t>Lunchroom</t>
  </si>
  <si>
    <t>Keukenwinkel</t>
  </si>
  <si>
    <t>Chinees med. Centrum</t>
  </si>
  <si>
    <t>Naam</t>
  </si>
  <si>
    <t>project nr</t>
  </si>
  <si>
    <t>Breukd. Comm.</t>
  </si>
  <si>
    <t>van totaal breukdelen</t>
  </si>
  <si>
    <t>NR oud</t>
  </si>
  <si>
    <t>NR nieuw</t>
  </si>
  <si>
    <t>stemm.2/3</t>
  </si>
  <si>
    <t>VvE</t>
  </si>
  <si>
    <t>Doelse Poort Breda</t>
  </si>
  <si>
    <t>appartementsrecht</t>
  </si>
  <si>
    <t>5tm32</t>
  </si>
  <si>
    <t>33 tm 72</t>
  </si>
  <si>
    <t>comm</t>
  </si>
  <si>
    <t>app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</si>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</sst>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44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1" fontId="4" fillId="3" borderId="1" xfId="0" applyNumberFormat="1" applyFont="1" applyFill="1" applyBorder="1" applyAlignment="1"/>
    <xf numFmtId="0" fontId="4" fillId="3" borderId="1" xfId="0" applyFont="1" applyFill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/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44" fontId="0" fillId="0" borderId="1" xfId="0" applyNumberFormat="1" applyBorder="1"/>
    <xf numFmtId="1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16" fontId="0" fillId="0" borderId="1" xfId="0" applyNumberFormat="1" applyBorder="1" applyAlignment="1">
      <alignment horizontal="left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6" fontId="0" fillId="0" borderId="1" xfId="0" applyNumberFormat="1" applyBorder="1"/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0" fillId="4" borderId="1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70F3E-4B88-4F40-8CD4-5E7D2DC78914}">
  <dimension ref="A1:L55"/>
  <sheetViews>
    <sheetView zoomScale="85" zoomScaleNormal="85" workbookViewId="0">
      <pane ySplit="3" topLeftCell="A4" activePane="bottomLeft" state="frozen"/>
      <selection activeCell="B1" sqref="B1"/>
      <selection pane="bottomLeft" activeCell="F40" sqref="F40"/>
    </sheetView>
  </sheetViews>
  <sheetFormatPr defaultRowHeight="14.4" x14ac:dyDescent="0.55000000000000004"/>
  <cols>
    <col min="1" max="1" width="10.26171875" style="3" customWidth="1"/>
    <col min="2" max="2" width="15.68359375" customWidth="1"/>
    <col min="3" max="3" width="10.3125" style="1" customWidth="1"/>
    <col min="4" max="4" width="12.7890625" style="1" customWidth="1"/>
    <col min="5" max="5" width="18.9453125" customWidth="1"/>
    <col min="6" max="6" width="20.3671875" style="6" customWidth="1"/>
    <col min="7" max="7" width="18.68359375" style="6" customWidth="1"/>
    <col min="8" max="8" width="21.578125" style="6" customWidth="1"/>
    <col min="9" max="9" width="21.5234375" style="6" customWidth="1"/>
    <col min="10" max="10" width="18.83984375" style="6" customWidth="1"/>
    <col min="11" max="11" width="25.734375" style="2" customWidth="1"/>
    <col min="12" max="12" width="6.9453125" customWidth="1"/>
  </cols>
  <sheetData>
    <row r="1" spans="1:12" s="5" customFormat="1" ht="32.1" customHeight="1" x14ac:dyDescent="0.85">
      <c r="A1" s="7" t="s">
        <v>84</v>
      </c>
      <c r="B1" s="8" t="s">
        <v>85</v>
      </c>
      <c r="C1" s="8"/>
      <c r="D1" s="9"/>
      <c r="E1" s="9"/>
      <c r="F1" s="10"/>
      <c r="G1" s="10"/>
      <c r="H1" s="10"/>
      <c r="I1" s="10"/>
      <c r="J1" s="10"/>
      <c r="K1" s="11"/>
      <c r="L1" s="9"/>
    </row>
    <row r="2" spans="1:12" x14ac:dyDescent="0.55000000000000004">
      <c r="A2" s="12"/>
      <c r="B2" s="13"/>
      <c r="C2" s="14"/>
      <c r="D2" s="14"/>
      <c r="E2" s="13"/>
      <c r="F2" s="10"/>
      <c r="G2" s="10"/>
      <c r="H2" s="10"/>
      <c r="I2" s="10"/>
      <c r="J2" s="10"/>
      <c r="K2" s="15"/>
      <c r="L2" s="13"/>
    </row>
    <row r="3" spans="1:12" s="4" customFormat="1" ht="25.8" x14ac:dyDescent="0.7">
      <c r="A3" s="16" t="s">
        <v>86</v>
      </c>
      <c r="B3" s="17" t="s">
        <v>0</v>
      </c>
      <c r="C3" s="18" t="s">
        <v>81</v>
      </c>
      <c r="D3" s="18" t="s">
        <v>82</v>
      </c>
      <c r="E3" s="17" t="s">
        <v>77</v>
      </c>
      <c r="F3" s="19" t="s">
        <v>1</v>
      </c>
      <c r="G3" s="19" t="s">
        <v>2</v>
      </c>
      <c r="H3" s="19" t="s">
        <v>3</v>
      </c>
      <c r="I3" s="19" t="s">
        <v>69</v>
      </c>
      <c r="J3" s="19" t="s">
        <v>79</v>
      </c>
      <c r="K3" s="20" t="s">
        <v>4</v>
      </c>
      <c r="L3" s="21"/>
    </row>
    <row r="4" spans="1:12" x14ac:dyDescent="0.55000000000000004">
      <c r="A4" s="12">
        <v>1</v>
      </c>
      <c r="B4" s="13" t="s">
        <v>5</v>
      </c>
      <c r="C4" s="14" t="s">
        <v>13</v>
      </c>
      <c r="D4" s="14" t="s">
        <v>13</v>
      </c>
      <c r="E4" s="13" t="s">
        <v>70</v>
      </c>
      <c r="F4" s="32">
        <v>213</v>
      </c>
      <c r="G4" s="10">
        <v>30</v>
      </c>
      <c r="H4" s="10">
        <v>243</v>
      </c>
      <c r="I4" s="10"/>
      <c r="J4" s="10">
        <v>243</v>
      </c>
      <c r="K4" s="15"/>
      <c r="L4" s="13"/>
    </row>
    <row r="5" spans="1:12" x14ac:dyDescent="0.55000000000000004">
      <c r="A5" s="12">
        <v>2</v>
      </c>
      <c r="B5" s="13" t="s">
        <v>5</v>
      </c>
      <c r="C5" s="14">
        <v>25</v>
      </c>
      <c r="D5" s="14">
        <v>25</v>
      </c>
      <c r="E5" s="13" t="s">
        <v>71</v>
      </c>
      <c r="F5" s="32">
        <v>136</v>
      </c>
      <c r="G5" s="10">
        <v>0</v>
      </c>
      <c r="H5" s="10">
        <v>136</v>
      </c>
      <c r="I5" s="10"/>
      <c r="J5" s="10">
        <v>136</v>
      </c>
      <c r="K5" s="15"/>
      <c r="L5" s="13"/>
    </row>
    <row r="6" spans="1:12" x14ac:dyDescent="0.55000000000000004">
      <c r="A6" s="12">
        <v>3</v>
      </c>
      <c r="B6" s="13" t="s">
        <v>6</v>
      </c>
      <c r="C6" s="14">
        <v>9</v>
      </c>
      <c r="D6" s="14">
        <v>9</v>
      </c>
      <c r="E6" s="13" t="s">
        <v>72</v>
      </c>
      <c r="F6" s="32">
        <v>221</v>
      </c>
      <c r="G6" s="10">
        <v>0</v>
      </c>
      <c r="H6" s="10">
        <v>68</v>
      </c>
      <c r="I6" s="10"/>
      <c r="J6" s="10">
        <v>68</v>
      </c>
      <c r="K6" s="15"/>
      <c r="L6" s="13"/>
    </row>
    <row r="7" spans="1:12" x14ac:dyDescent="0.55000000000000004">
      <c r="A7" s="12">
        <v>4</v>
      </c>
      <c r="B7" s="13" t="s">
        <v>6</v>
      </c>
      <c r="C7" s="14">
        <v>11</v>
      </c>
      <c r="D7" s="14">
        <v>11</v>
      </c>
      <c r="E7" s="13" t="s">
        <v>73</v>
      </c>
      <c r="F7" s="10"/>
      <c r="G7" s="10">
        <v>0</v>
      </c>
      <c r="H7" s="10">
        <v>100</v>
      </c>
      <c r="I7" s="10"/>
      <c r="J7" s="10">
        <v>100</v>
      </c>
      <c r="K7" s="15"/>
      <c r="L7" s="13"/>
    </row>
    <row r="8" spans="1:12" x14ac:dyDescent="0.55000000000000004">
      <c r="A8" s="12">
        <v>5</v>
      </c>
      <c r="B8" s="13" t="s">
        <v>6</v>
      </c>
      <c r="C8" s="14">
        <v>13</v>
      </c>
      <c r="D8" s="14">
        <v>13</v>
      </c>
      <c r="E8" s="13" t="s">
        <v>74</v>
      </c>
      <c r="F8" s="10"/>
      <c r="G8" s="10">
        <v>0</v>
      </c>
      <c r="H8" s="10">
        <v>88</v>
      </c>
      <c r="I8" s="10"/>
      <c r="J8" s="10">
        <v>88</v>
      </c>
      <c r="K8" s="15"/>
      <c r="L8" s="13"/>
    </row>
    <row r="9" spans="1:12" x14ac:dyDescent="0.55000000000000004">
      <c r="A9" s="12">
        <v>6</v>
      </c>
      <c r="B9" s="13" t="s">
        <v>5</v>
      </c>
      <c r="C9" s="14" t="s">
        <v>14</v>
      </c>
      <c r="D9" s="14" t="s">
        <v>14</v>
      </c>
      <c r="E9" s="13" t="s">
        <v>75</v>
      </c>
      <c r="F9" s="32">
        <v>310</v>
      </c>
      <c r="G9" s="10">
        <v>0</v>
      </c>
      <c r="H9" s="10">
        <v>169</v>
      </c>
      <c r="I9" s="10"/>
      <c r="J9" s="10">
        <v>169</v>
      </c>
      <c r="K9" s="15"/>
      <c r="L9" s="13"/>
    </row>
    <row r="10" spans="1:12" x14ac:dyDescent="0.55000000000000004">
      <c r="A10" s="12">
        <v>7</v>
      </c>
      <c r="B10" s="13" t="s">
        <v>5</v>
      </c>
      <c r="C10" s="14">
        <v>17</v>
      </c>
      <c r="D10" s="14">
        <v>17</v>
      </c>
      <c r="E10" s="13" t="s">
        <v>76</v>
      </c>
      <c r="F10" s="10"/>
      <c r="G10" s="10">
        <v>0</v>
      </c>
      <c r="H10" s="10">
        <v>106</v>
      </c>
      <c r="I10" s="10"/>
      <c r="J10" s="10">
        <v>106</v>
      </c>
      <c r="K10" s="15"/>
      <c r="L10" s="13"/>
    </row>
    <row r="11" spans="1:12" x14ac:dyDescent="0.55000000000000004">
      <c r="A11" s="12">
        <v>8</v>
      </c>
      <c r="B11" s="13" t="s">
        <v>5</v>
      </c>
      <c r="C11" s="22" t="s">
        <v>12</v>
      </c>
      <c r="D11" s="22" t="s">
        <v>56</v>
      </c>
      <c r="E11" s="13"/>
      <c r="F11" s="32">
        <v>133</v>
      </c>
      <c r="G11" s="10">
        <v>20</v>
      </c>
      <c r="H11" s="10">
        <v>153</v>
      </c>
      <c r="I11" s="10">
        <v>153</v>
      </c>
      <c r="J11" s="10"/>
      <c r="K11" s="15"/>
      <c r="L11" s="13"/>
    </row>
    <row r="12" spans="1:12" x14ac:dyDescent="0.55000000000000004">
      <c r="A12" s="12">
        <v>9</v>
      </c>
      <c r="B12" s="13" t="s">
        <v>5</v>
      </c>
      <c r="C12" s="22" t="s">
        <v>11</v>
      </c>
      <c r="D12" s="22" t="s">
        <v>42</v>
      </c>
      <c r="E12" s="13"/>
      <c r="F12" s="32">
        <v>139</v>
      </c>
      <c r="G12" s="10">
        <v>10</v>
      </c>
      <c r="H12" s="10">
        <v>149</v>
      </c>
      <c r="I12" s="10">
        <v>149</v>
      </c>
      <c r="J12" s="10"/>
      <c r="K12" s="15"/>
      <c r="L12" s="13"/>
    </row>
    <row r="13" spans="1:12" x14ac:dyDescent="0.55000000000000004">
      <c r="A13" s="12">
        <v>10</v>
      </c>
      <c r="B13" s="13" t="s">
        <v>5</v>
      </c>
      <c r="C13" s="14" t="s">
        <v>15</v>
      </c>
      <c r="D13" s="14" t="s">
        <v>55</v>
      </c>
      <c r="E13" s="13"/>
      <c r="F13" s="32">
        <v>139</v>
      </c>
      <c r="G13" s="10">
        <v>10</v>
      </c>
      <c r="H13" s="10">
        <v>149</v>
      </c>
      <c r="I13" s="10">
        <v>149</v>
      </c>
      <c r="J13" s="10"/>
      <c r="K13" s="15"/>
      <c r="L13" s="13"/>
    </row>
    <row r="14" spans="1:12" x14ac:dyDescent="0.55000000000000004">
      <c r="A14" s="12">
        <v>11</v>
      </c>
      <c r="B14" s="13" t="s">
        <v>5</v>
      </c>
      <c r="C14" s="14" t="s">
        <v>17</v>
      </c>
      <c r="D14" s="14" t="s">
        <v>43</v>
      </c>
      <c r="E14" s="13"/>
      <c r="F14" s="32">
        <v>137</v>
      </c>
      <c r="G14" s="10">
        <v>10</v>
      </c>
      <c r="H14" s="10">
        <v>147</v>
      </c>
      <c r="I14" s="10">
        <v>147</v>
      </c>
      <c r="J14" s="10"/>
      <c r="K14" s="15"/>
      <c r="L14" s="13"/>
    </row>
    <row r="15" spans="1:12" x14ac:dyDescent="0.55000000000000004">
      <c r="A15" s="12">
        <v>12</v>
      </c>
      <c r="B15" s="13" t="s">
        <v>5</v>
      </c>
      <c r="C15" s="14" t="s">
        <v>16</v>
      </c>
      <c r="D15" s="14" t="s">
        <v>41</v>
      </c>
      <c r="E15" s="13"/>
      <c r="F15" s="32">
        <v>123</v>
      </c>
      <c r="G15" s="10">
        <v>10</v>
      </c>
      <c r="H15" s="10">
        <v>133</v>
      </c>
      <c r="I15" s="10">
        <v>133</v>
      </c>
      <c r="J15" s="10"/>
      <c r="K15" s="15"/>
      <c r="L15" s="13"/>
    </row>
    <row r="16" spans="1:12" x14ac:dyDescent="0.55000000000000004">
      <c r="A16" s="12">
        <v>13</v>
      </c>
      <c r="B16" s="13" t="s">
        <v>5</v>
      </c>
      <c r="C16" s="14" t="s">
        <v>18</v>
      </c>
      <c r="D16" s="14" t="s">
        <v>46</v>
      </c>
      <c r="E16" s="13"/>
      <c r="F16" s="32">
        <v>157</v>
      </c>
      <c r="G16" s="10">
        <v>20</v>
      </c>
      <c r="H16" s="10">
        <v>177</v>
      </c>
      <c r="I16" s="10">
        <v>177</v>
      </c>
      <c r="J16" s="10"/>
      <c r="K16" s="15"/>
      <c r="L16" s="13"/>
    </row>
    <row r="17" spans="1:12" x14ac:dyDescent="0.55000000000000004">
      <c r="A17" s="12">
        <v>14</v>
      </c>
      <c r="B17" s="13" t="s">
        <v>5</v>
      </c>
      <c r="C17" s="14" t="s">
        <v>19</v>
      </c>
      <c r="D17" s="14" t="s">
        <v>47</v>
      </c>
      <c r="E17" s="13"/>
      <c r="F17" s="32">
        <v>109</v>
      </c>
      <c r="G17" s="10">
        <v>10</v>
      </c>
      <c r="H17" s="10">
        <v>119</v>
      </c>
      <c r="I17" s="10">
        <v>119</v>
      </c>
      <c r="J17" s="10"/>
      <c r="K17" s="15"/>
      <c r="L17" s="13"/>
    </row>
    <row r="18" spans="1:12" x14ac:dyDescent="0.55000000000000004">
      <c r="A18" s="12">
        <v>15</v>
      </c>
      <c r="B18" s="13" t="s">
        <v>5</v>
      </c>
      <c r="C18" s="14" t="s">
        <v>20</v>
      </c>
      <c r="D18" s="14" t="s">
        <v>48</v>
      </c>
      <c r="E18" s="13"/>
      <c r="F18" s="32">
        <v>146</v>
      </c>
      <c r="G18" s="10">
        <v>10</v>
      </c>
      <c r="H18" s="10">
        <v>156</v>
      </c>
      <c r="I18" s="10">
        <v>156</v>
      </c>
      <c r="J18" s="10"/>
      <c r="K18" s="15"/>
      <c r="L18" s="13"/>
    </row>
    <row r="19" spans="1:12" x14ac:dyDescent="0.55000000000000004">
      <c r="A19" s="12">
        <v>16</v>
      </c>
      <c r="B19" s="13" t="s">
        <v>5</v>
      </c>
      <c r="C19" s="14" t="s">
        <v>21</v>
      </c>
      <c r="D19" s="14" t="s">
        <v>64</v>
      </c>
      <c r="E19" s="13"/>
      <c r="F19" s="32">
        <v>132</v>
      </c>
      <c r="G19" s="10">
        <v>10</v>
      </c>
      <c r="H19" s="10">
        <v>142</v>
      </c>
      <c r="I19" s="10">
        <v>142</v>
      </c>
      <c r="J19" s="10"/>
      <c r="K19" s="15"/>
      <c r="L19" s="13"/>
    </row>
    <row r="20" spans="1:12" x14ac:dyDescent="0.55000000000000004">
      <c r="A20" s="12">
        <v>17</v>
      </c>
      <c r="B20" s="13" t="s">
        <v>5</v>
      </c>
      <c r="C20" s="14" t="s">
        <v>22</v>
      </c>
      <c r="D20" s="14" t="s">
        <v>63</v>
      </c>
      <c r="E20" s="13"/>
      <c r="F20" s="32">
        <v>140</v>
      </c>
      <c r="G20" s="10">
        <v>10</v>
      </c>
      <c r="H20" s="10">
        <v>150</v>
      </c>
      <c r="I20" s="10">
        <v>150</v>
      </c>
      <c r="J20" s="10"/>
      <c r="K20" s="15"/>
      <c r="L20" s="13"/>
    </row>
    <row r="21" spans="1:12" x14ac:dyDescent="0.55000000000000004">
      <c r="A21" s="12">
        <v>18</v>
      </c>
      <c r="B21" s="13" t="s">
        <v>5</v>
      </c>
      <c r="C21" s="14" t="s">
        <v>23</v>
      </c>
      <c r="D21" s="14" t="s">
        <v>58</v>
      </c>
      <c r="E21" s="13"/>
      <c r="F21" s="32">
        <v>138</v>
      </c>
      <c r="G21" s="10">
        <v>10</v>
      </c>
      <c r="H21" s="10">
        <v>148</v>
      </c>
      <c r="I21" s="10">
        <v>148</v>
      </c>
      <c r="J21" s="10"/>
      <c r="K21" s="15"/>
      <c r="L21" s="13"/>
    </row>
    <row r="22" spans="1:12" x14ac:dyDescent="0.55000000000000004">
      <c r="A22" s="12">
        <v>19</v>
      </c>
      <c r="B22" s="13" t="s">
        <v>5</v>
      </c>
      <c r="C22" s="14" t="s">
        <v>24</v>
      </c>
      <c r="D22" s="14" t="s">
        <v>57</v>
      </c>
      <c r="E22" s="13"/>
      <c r="F22" s="32">
        <v>137</v>
      </c>
      <c r="G22" s="10">
        <v>10</v>
      </c>
      <c r="H22" s="10">
        <v>147</v>
      </c>
      <c r="I22" s="10">
        <v>147</v>
      </c>
      <c r="J22" s="10"/>
      <c r="K22" s="15"/>
      <c r="L22" s="13"/>
    </row>
    <row r="23" spans="1:12" x14ac:dyDescent="0.55000000000000004">
      <c r="A23" s="12">
        <v>20</v>
      </c>
      <c r="B23" s="13" t="s">
        <v>5</v>
      </c>
      <c r="C23" s="14" t="s">
        <v>25</v>
      </c>
      <c r="D23" s="14" t="s">
        <v>49</v>
      </c>
      <c r="E23" s="13"/>
      <c r="F23" s="32">
        <v>122</v>
      </c>
      <c r="G23" s="10">
        <v>10</v>
      </c>
      <c r="H23" s="10">
        <v>132</v>
      </c>
      <c r="I23" s="10">
        <v>132</v>
      </c>
      <c r="J23" s="10"/>
      <c r="K23" s="15"/>
      <c r="L23" s="13"/>
    </row>
    <row r="24" spans="1:12" x14ac:dyDescent="0.55000000000000004">
      <c r="A24" s="12">
        <v>21</v>
      </c>
      <c r="B24" s="13" t="s">
        <v>5</v>
      </c>
      <c r="C24" s="14" t="s">
        <v>26</v>
      </c>
      <c r="D24" s="14" t="s">
        <v>50</v>
      </c>
      <c r="E24" s="13"/>
      <c r="F24" s="32">
        <v>159</v>
      </c>
      <c r="G24" s="10">
        <v>10</v>
      </c>
      <c r="H24" s="10">
        <v>169</v>
      </c>
      <c r="I24" s="10">
        <v>169</v>
      </c>
      <c r="J24" s="10"/>
      <c r="K24" s="15"/>
      <c r="L24" s="13"/>
    </row>
    <row r="25" spans="1:12" x14ac:dyDescent="0.55000000000000004">
      <c r="A25" s="12">
        <v>22</v>
      </c>
      <c r="B25" s="13" t="s">
        <v>5</v>
      </c>
      <c r="C25" s="14" t="s">
        <v>27</v>
      </c>
      <c r="D25" s="14" t="s">
        <v>51</v>
      </c>
      <c r="E25" s="13"/>
      <c r="F25" s="32">
        <v>90</v>
      </c>
      <c r="G25" s="10">
        <v>10</v>
      </c>
      <c r="H25" s="10">
        <v>100</v>
      </c>
      <c r="I25" s="10">
        <v>100</v>
      </c>
      <c r="J25" s="10"/>
      <c r="K25" s="15"/>
      <c r="L25" s="13"/>
    </row>
    <row r="26" spans="1:12" x14ac:dyDescent="0.55000000000000004">
      <c r="A26" s="12">
        <v>23</v>
      </c>
      <c r="B26" s="13" t="s">
        <v>5</v>
      </c>
      <c r="C26" s="14" t="s">
        <v>28</v>
      </c>
      <c r="D26" s="14" t="s">
        <v>52</v>
      </c>
      <c r="E26" s="13"/>
      <c r="F26" s="32">
        <v>88</v>
      </c>
      <c r="G26" s="10">
        <v>10</v>
      </c>
      <c r="H26" s="10">
        <v>98</v>
      </c>
      <c r="I26" s="10">
        <v>98</v>
      </c>
      <c r="J26" s="10"/>
      <c r="K26" s="15"/>
      <c r="L26" s="13"/>
    </row>
    <row r="27" spans="1:12" x14ac:dyDescent="0.55000000000000004">
      <c r="A27" s="12">
        <v>24</v>
      </c>
      <c r="B27" s="13" t="s">
        <v>5</v>
      </c>
      <c r="C27" s="14" t="s">
        <v>29</v>
      </c>
      <c r="D27" s="14" t="s">
        <v>66</v>
      </c>
      <c r="E27" s="13"/>
      <c r="F27" s="32">
        <v>134</v>
      </c>
      <c r="G27" s="10">
        <v>10</v>
      </c>
      <c r="H27" s="10">
        <v>144</v>
      </c>
      <c r="I27" s="10">
        <v>144</v>
      </c>
      <c r="J27" s="10"/>
      <c r="K27" s="15"/>
      <c r="L27" s="13"/>
    </row>
    <row r="28" spans="1:12" x14ac:dyDescent="0.55000000000000004">
      <c r="A28" s="12">
        <v>25</v>
      </c>
      <c r="B28" s="13" t="s">
        <v>5</v>
      </c>
      <c r="C28" s="14" t="s">
        <v>30</v>
      </c>
      <c r="D28" s="14" t="s">
        <v>65</v>
      </c>
      <c r="E28" s="13"/>
      <c r="F28" s="32">
        <v>139</v>
      </c>
      <c r="G28" s="10">
        <v>10</v>
      </c>
      <c r="H28" s="10">
        <v>149</v>
      </c>
      <c r="I28" s="10">
        <v>149</v>
      </c>
      <c r="J28" s="10"/>
      <c r="K28" s="15"/>
      <c r="L28" s="13"/>
    </row>
    <row r="29" spans="1:12" x14ac:dyDescent="0.55000000000000004">
      <c r="A29" s="12">
        <v>26</v>
      </c>
      <c r="B29" s="13" t="s">
        <v>5</v>
      </c>
      <c r="C29" s="14" t="s">
        <v>31</v>
      </c>
      <c r="D29" s="14" t="s">
        <v>60</v>
      </c>
      <c r="E29" s="13"/>
      <c r="F29" s="32">
        <v>138</v>
      </c>
      <c r="G29" s="10">
        <v>10</v>
      </c>
      <c r="H29" s="10">
        <v>148</v>
      </c>
      <c r="I29" s="10">
        <v>148</v>
      </c>
      <c r="J29" s="10"/>
      <c r="K29" s="15"/>
      <c r="L29" s="13"/>
    </row>
    <row r="30" spans="1:12" x14ac:dyDescent="0.55000000000000004">
      <c r="A30" s="12">
        <v>27</v>
      </c>
      <c r="B30" s="13" t="s">
        <v>5</v>
      </c>
      <c r="C30" s="14" t="s">
        <v>32</v>
      </c>
      <c r="D30" s="14" t="s">
        <v>59</v>
      </c>
      <c r="E30" s="13"/>
      <c r="F30" s="32">
        <v>137</v>
      </c>
      <c r="G30" s="10">
        <v>10</v>
      </c>
      <c r="H30" s="10">
        <v>147</v>
      </c>
      <c r="I30" s="10">
        <v>147</v>
      </c>
      <c r="J30" s="10"/>
      <c r="K30" s="15"/>
      <c r="L30" s="13"/>
    </row>
    <row r="31" spans="1:12" x14ac:dyDescent="0.55000000000000004">
      <c r="A31" s="12">
        <v>28</v>
      </c>
      <c r="B31" s="13" t="s">
        <v>5</v>
      </c>
      <c r="C31" s="14" t="s">
        <v>33</v>
      </c>
      <c r="D31" s="14" t="s">
        <v>53</v>
      </c>
      <c r="E31" s="13"/>
      <c r="F31" s="32">
        <v>122</v>
      </c>
      <c r="G31" s="10">
        <v>10</v>
      </c>
      <c r="H31" s="10">
        <v>132</v>
      </c>
      <c r="I31" s="10">
        <v>132</v>
      </c>
      <c r="J31" s="10"/>
      <c r="K31" s="15"/>
      <c r="L31" s="13"/>
    </row>
    <row r="32" spans="1:12" x14ac:dyDescent="0.55000000000000004">
      <c r="A32" s="12">
        <v>29</v>
      </c>
      <c r="B32" s="13" t="s">
        <v>5</v>
      </c>
      <c r="C32" s="14" t="s">
        <v>34</v>
      </c>
      <c r="D32" s="14" t="s">
        <v>54</v>
      </c>
      <c r="E32" s="13"/>
      <c r="F32" s="32">
        <v>159</v>
      </c>
      <c r="G32" s="10">
        <v>10</v>
      </c>
      <c r="H32" s="10">
        <v>169</v>
      </c>
      <c r="I32" s="10">
        <v>169</v>
      </c>
      <c r="J32" s="10"/>
      <c r="K32" s="15"/>
      <c r="L32" s="13"/>
    </row>
    <row r="33" spans="1:12" x14ac:dyDescent="0.55000000000000004">
      <c r="A33" s="12">
        <v>30</v>
      </c>
      <c r="B33" s="13" t="s">
        <v>5</v>
      </c>
      <c r="C33" s="14" t="s">
        <v>35</v>
      </c>
      <c r="D33" s="14" t="s">
        <v>68</v>
      </c>
      <c r="E33" s="13"/>
      <c r="F33" s="32">
        <v>128</v>
      </c>
      <c r="G33" s="10">
        <v>10</v>
      </c>
      <c r="H33" s="10">
        <v>138</v>
      </c>
      <c r="I33" s="10">
        <v>138</v>
      </c>
      <c r="J33" s="10"/>
      <c r="K33" s="15"/>
      <c r="L33" s="13"/>
    </row>
    <row r="34" spans="1:12" x14ac:dyDescent="0.55000000000000004">
      <c r="A34" s="12">
        <v>31</v>
      </c>
      <c r="B34" s="13" t="s">
        <v>5</v>
      </c>
      <c r="C34" s="14" t="s">
        <v>36</v>
      </c>
      <c r="D34" s="14" t="s">
        <v>67</v>
      </c>
      <c r="E34" s="13"/>
      <c r="F34" s="32">
        <v>129</v>
      </c>
      <c r="G34" s="10">
        <v>10</v>
      </c>
      <c r="H34" s="10">
        <v>139</v>
      </c>
      <c r="I34" s="10">
        <v>139</v>
      </c>
      <c r="J34" s="10"/>
      <c r="K34" s="15"/>
      <c r="L34" s="13"/>
    </row>
    <row r="35" spans="1:12" x14ac:dyDescent="0.55000000000000004">
      <c r="A35" s="12">
        <v>32</v>
      </c>
      <c r="B35" s="13" t="s">
        <v>5</v>
      </c>
      <c r="C35" s="14" t="s">
        <v>37</v>
      </c>
      <c r="D35" s="14" t="s">
        <v>62</v>
      </c>
      <c r="E35" s="13"/>
      <c r="F35" s="32">
        <v>129</v>
      </c>
      <c r="G35" s="10">
        <v>10</v>
      </c>
      <c r="H35" s="10">
        <v>139</v>
      </c>
      <c r="I35" s="10">
        <v>139</v>
      </c>
      <c r="J35" s="10"/>
      <c r="K35" s="15"/>
      <c r="L35" s="13"/>
    </row>
    <row r="36" spans="1:12" x14ac:dyDescent="0.55000000000000004">
      <c r="A36" s="12">
        <v>33</v>
      </c>
      <c r="B36" s="13" t="s">
        <v>5</v>
      </c>
      <c r="C36" s="14" t="s">
        <v>38</v>
      </c>
      <c r="D36" s="14" t="s">
        <v>61</v>
      </c>
      <c r="E36" s="13"/>
      <c r="F36" s="32">
        <v>130</v>
      </c>
      <c r="G36" s="10">
        <v>10</v>
      </c>
      <c r="H36" s="10">
        <v>140</v>
      </c>
      <c r="I36" s="10">
        <v>140</v>
      </c>
      <c r="J36" s="10"/>
      <c r="K36" s="15"/>
      <c r="L36" s="13"/>
    </row>
    <row r="37" spans="1:12" x14ac:dyDescent="0.55000000000000004">
      <c r="A37" s="12">
        <v>34</v>
      </c>
      <c r="B37" s="13" t="s">
        <v>5</v>
      </c>
      <c r="C37" s="14" t="s">
        <v>39</v>
      </c>
      <c r="D37" s="14" t="s">
        <v>44</v>
      </c>
      <c r="E37" s="13"/>
      <c r="F37" s="32">
        <v>135</v>
      </c>
      <c r="G37" s="10">
        <v>10</v>
      </c>
      <c r="H37" s="10">
        <v>145</v>
      </c>
      <c r="I37" s="10">
        <v>145</v>
      </c>
      <c r="J37" s="10"/>
      <c r="K37" s="15"/>
      <c r="L37" s="13"/>
    </row>
    <row r="38" spans="1:12" x14ac:dyDescent="0.55000000000000004">
      <c r="A38" s="12">
        <v>35</v>
      </c>
      <c r="B38" s="13" t="s">
        <v>5</v>
      </c>
      <c r="C38" s="14" t="s">
        <v>40</v>
      </c>
      <c r="D38" s="14" t="s">
        <v>45</v>
      </c>
      <c r="E38" s="13"/>
      <c r="F38" s="32">
        <v>147</v>
      </c>
      <c r="G38" s="10">
        <v>10</v>
      </c>
      <c r="H38" s="10">
        <v>157</v>
      </c>
      <c r="I38" s="10">
        <v>157</v>
      </c>
      <c r="J38" s="10"/>
      <c r="K38" s="15"/>
      <c r="L38" s="13"/>
    </row>
    <row r="39" spans="1:12" x14ac:dyDescent="0.55000000000000004">
      <c r="A39" s="12"/>
      <c r="B39" s="13" t="s">
        <v>9</v>
      </c>
      <c r="C39" s="14"/>
      <c r="D39" s="14"/>
      <c r="E39" s="13"/>
      <c r="F39" s="10"/>
      <c r="G39" s="10">
        <v>0</v>
      </c>
      <c r="H39" s="10"/>
      <c r="I39" s="10"/>
      <c r="J39" s="10"/>
      <c r="K39" s="15"/>
      <c r="L39" s="13"/>
    </row>
    <row r="40" spans="1:12" x14ac:dyDescent="0.55000000000000004">
      <c r="A40" s="12"/>
      <c r="B40" s="13" t="s">
        <v>9</v>
      </c>
      <c r="C40" s="14"/>
      <c r="D40" s="14"/>
      <c r="E40" s="13"/>
      <c r="F40" s="10"/>
      <c r="G40" s="10">
        <v>0</v>
      </c>
      <c r="H40" s="10"/>
      <c r="I40" s="10"/>
      <c r="J40" s="10"/>
      <c r="K40" s="15"/>
      <c r="L40" s="13"/>
    </row>
    <row r="41" spans="1:12" x14ac:dyDescent="0.55000000000000004">
      <c r="A41" s="12"/>
      <c r="B41" s="13" t="s">
        <v>9</v>
      </c>
      <c r="C41" s="14"/>
      <c r="D41" s="14"/>
      <c r="E41" s="13"/>
      <c r="F41" s="10"/>
      <c r="G41" s="10">
        <v>0</v>
      </c>
      <c r="H41" s="10"/>
      <c r="I41" s="10"/>
      <c r="J41" s="10"/>
      <c r="K41" s="15"/>
      <c r="L41" s="13"/>
    </row>
    <row r="42" spans="1:12" x14ac:dyDescent="0.55000000000000004">
      <c r="A42" s="12"/>
      <c r="B42" s="13" t="s">
        <v>8</v>
      </c>
      <c r="C42" s="14"/>
      <c r="D42" s="14"/>
      <c r="E42" s="13"/>
      <c r="F42" s="10"/>
      <c r="G42" s="10">
        <v>6</v>
      </c>
      <c r="H42" s="10">
        <v>6</v>
      </c>
      <c r="I42" s="10"/>
      <c r="J42" s="10">
        <v>6</v>
      </c>
      <c r="K42" s="15"/>
      <c r="L42" s="13"/>
    </row>
    <row r="43" spans="1:12" x14ac:dyDescent="0.55000000000000004">
      <c r="A43" s="12"/>
      <c r="B43" s="13" t="s">
        <v>8</v>
      </c>
      <c r="C43" s="14"/>
      <c r="D43" s="14"/>
      <c r="E43" s="13"/>
      <c r="F43" s="10"/>
      <c r="G43" s="10">
        <v>9</v>
      </c>
      <c r="H43" s="10">
        <v>9</v>
      </c>
      <c r="I43" s="10"/>
      <c r="J43" s="10">
        <v>9</v>
      </c>
      <c r="K43" s="15"/>
      <c r="L43" s="13"/>
    </row>
    <row r="44" spans="1:12" x14ac:dyDescent="0.55000000000000004">
      <c r="A44" s="12"/>
      <c r="B44" s="13" t="s">
        <v>7</v>
      </c>
      <c r="C44" s="14"/>
      <c r="D44" s="14"/>
      <c r="E44" s="13"/>
      <c r="F44" s="10"/>
      <c r="G44" s="10">
        <v>10</v>
      </c>
      <c r="H44" s="10">
        <v>10</v>
      </c>
      <c r="I44" s="10"/>
      <c r="J44" s="10">
        <v>10</v>
      </c>
      <c r="K44" s="15"/>
      <c r="L44" s="13"/>
    </row>
    <row r="45" spans="1:12" x14ac:dyDescent="0.55000000000000004">
      <c r="A45" s="12"/>
      <c r="B45" s="13" t="s">
        <v>7</v>
      </c>
      <c r="C45" s="14"/>
      <c r="D45" s="14"/>
      <c r="E45" s="13"/>
      <c r="F45" s="10"/>
      <c r="G45" s="10">
        <v>10</v>
      </c>
      <c r="H45" s="10">
        <v>10</v>
      </c>
      <c r="I45" s="10"/>
      <c r="J45" s="10">
        <v>10</v>
      </c>
      <c r="K45" s="15"/>
      <c r="L45" s="13"/>
    </row>
    <row r="46" spans="1:12" ht="18.3" x14ac:dyDescent="0.7">
      <c r="A46" s="23"/>
      <c r="B46" s="24" t="s">
        <v>10</v>
      </c>
      <c r="C46" s="25"/>
      <c r="D46" s="25"/>
      <c r="E46" s="24"/>
      <c r="F46" s="26">
        <v>4596</v>
      </c>
      <c r="G46" s="26">
        <v>365</v>
      </c>
      <c r="H46" s="26">
        <v>4961</v>
      </c>
      <c r="I46" s="26">
        <f>SUM(I3:I45)</f>
        <v>4016</v>
      </c>
      <c r="J46" s="26">
        <f>SUM(J3:J45)</f>
        <v>945</v>
      </c>
      <c r="K46" s="24">
        <f>SUM(K3:K45)</f>
        <v>0</v>
      </c>
      <c r="L46" s="13"/>
    </row>
    <row r="47" spans="1:12" x14ac:dyDescent="0.55000000000000004">
      <c r="A47" s="12"/>
      <c r="B47" s="13"/>
      <c r="C47" s="14"/>
      <c r="D47" s="14"/>
      <c r="E47" s="13"/>
      <c r="F47" s="10"/>
      <c r="G47" s="10"/>
      <c r="H47" s="30">
        <v>1</v>
      </c>
      <c r="I47" s="30">
        <v>0.81</v>
      </c>
      <c r="J47" s="30">
        <v>0.19</v>
      </c>
      <c r="K47" s="15"/>
      <c r="L47" s="13"/>
    </row>
    <row r="48" spans="1:12" x14ac:dyDescent="0.55000000000000004">
      <c r="A48" s="12"/>
      <c r="B48" s="13"/>
      <c r="C48" s="14"/>
      <c r="D48" s="14"/>
      <c r="E48" s="13"/>
      <c r="F48" s="10"/>
      <c r="G48" s="10"/>
      <c r="H48" s="10"/>
      <c r="I48" s="10"/>
      <c r="J48" s="10"/>
      <c r="K48" s="15"/>
      <c r="L48" s="13"/>
    </row>
    <row r="49" spans="1:12" x14ac:dyDescent="0.55000000000000004">
      <c r="A49" s="12"/>
      <c r="B49" s="27"/>
      <c r="C49" s="14"/>
      <c r="D49" s="14"/>
      <c r="E49" s="13"/>
      <c r="F49" s="10"/>
      <c r="G49" s="10"/>
      <c r="H49" s="10"/>
      <c r="I49" s="10"/>
      <c r="J49" s="10"/>
      <c r="K49" s="15"/>
      <c r="L49" s="13"/>
    </row>
    <row r="50" spans="1:12" ht="20.399999999999999" x14ac:dyDescent="0.75">
      <c r="A50" s="12"/>
      <c r="B50" s="28" t="s">
        <v>83</v>
      </c>
      <c r="C50" s="29">
        <f>H46/3*2</f>
        <v>3307.3333333333335</v>
      </c>
      <c r="D50" s="14" t="s">
        <v>80</v>
      </c>
      <c r="E50" s="13"/>
      <c r="F50" s="10"/>
      <c r="G50" s="10"/>
      <c r="H50" s="10"/>
      <c r="I50" s="10"/>
      <c r="J50" s="10"/>
      <c r="K50" s="15"/>
      <c r="L50" s="13"/>
    </row>
    <row r="51" spans="1:12" x14ac:dyDescent="0.55000000000000004">
      <c r="A51" s="12"/>
      <c r="B51" s="13"/>
      <c r="C51" s="14"/>
      <c r="D51" s="14"/>
      <c r="E51" s="13"/>
      <c r="F51" s="10"/>
      <c r="G51" s="10"/>
      <c r="H51" s="10"/>
      <c r="I51" s="10"/>
      <c r="J51" s="10"/>
      <c r="K51" s="15"/>
      <c r="L51" s="13"/>
    </row>
    <row r="54" spans="1:12" x14ac:dyDescent="0.55000000000000004">
      <c r="B54" s="31"/>
    </row>
    <row r="55" spans="1:12" x14ac:dyDescent="0.55000000000000004">
      <c r="B55" s="31"/>
    </row>
  </sheetData>
  <autoFilter ref="A3:K46" xr:uid="{5F2FE451-0585-4C4E-B2A9-D1928C8320A6}">
    <sortState xmlns:xlrd2="http://schemas.microsoft.com/office/spreadsheetml/2017/richdata2" ref="A4:K46">
      <sortCondition ref="A3:A46"/>
    </sortState>
  </autoFilter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664D-A613-4155-895B-75F5862FB8CB}">
  <dimension ref="A1:L55"/>
  <sheetViews>
    <sheetView zoomScale="85" zoomScaleNormal="85" workbookViewId="0">
      <pane ySplit="3" topLeftCell="A4" activePane="bottomLeft" state="frozen"/>
      <selection activeCell="B1" sqref="B1"/>
      <selection pane="bottomLeft" activeCell="A11" sqref="A11"/>
    </sheetView>
  </sheetViews>
  <sheetFormatPr defaultRowHeight="14.4" x14ac:dyDescent="0.55000000000000004"/>
  <cols>
    <col min="1" max="1" width="10.26171875" style="3" customWidth="1"/>
    <col min="2" max="2" width="15.68359375" customWidth="1"/>
    <col min="3" max="3" width="10.3125" style="1" customWidth="1"/>
    <col min="4" max="4" width="12.7890625" style="1" customWidth="1"/>
    <col min="5" max="5" width="18.9453125" customWidth="1"/>
    <col min="6" max="6" width="20.3671875" style="6" customWidth="1"/>
    <col min="7" max="7" width="18.68359375" style="6" customWidth="1"/>
    <col min="8" max="8" width="21.578125" style="6" customWidth="1"/>
    <col min="9" max="9" width="21.5234375" style="6" customWidth="1"/>
    <col min="10" max="10" width="18.83984375" style="6" customWidth="1"/>
    <col min="11" max="11" width="25.734375" style="2" customWidth="1"/>
    <col min="12" max="12" width="6.9453125" customWidth="1"/>
  </cols>
  <sheetData>
    <row r="1" spans="1:12" s="5" customFormat="1" ht="32.1" customHeight="1" x14ac:dyDescent="0.85">
      <c r="A1" s="7" t="s">
        <v>84</v>
      </c>
      <c r="B1" s="8" t="s">
        <v>85</v>
      </c>
      <c r="C1" s="8"/>
      <c r="D1" s="9"/>
      <c r="E1" s="9"/>
      <c r="F1" s="10"/>
      <c r="G1" s="10"/>
      <c r="H1" s="10"/>
      <c r="I1" s="10"/>
      <c r="J1" s="10"/>
      <c r="K1" s="11"/>
      <c r="L1" s="9"/>
    </row>
    <row r="2" spans="1:12" x14ac:dyDescent="0.55000000000000004">
      <c r="A2" s="12"/>
      <c r="B2" s="13"/>
      <c r="C2" s="14"/>
      <c r="D2" s="14"/>
      <c r="E2" s="13"/>
      <c r="F2" s="10"/>
      <c r="G2" s="10"/>
      <c r="H2" s="10"/>
      <c r="I2" s="10"/>
      <c r="J2" s="10"/>
      <c r="K2" s="15"/>
      <c r="L2" s="13"/>
    </row>
    <row r="3" spans="1:12" s="4" customFormat="1" ht="18.3" x14ac:dyDescent="0.7">
      <c r="A3" s="16" t="s">
        <v>78</v>
      </c>
      <c r="B3" s="17" t="s">
        <v>0</v>
      </c>
      <c r="C3" s="18" t="s">
        <v>81</v>
      </c>
      <c r="D3" s="18" t="s">
        <v>82</v>
      </c>
      <c r="E3" s="17" t="s">
        <v>77</v>
      </c>
      <c r="F3" s="19" t="s">
        <v>1</v>
      </c>
      <c r="G3" s="19" t="s">
        <v>2</v>
      </c>
      <c r="H3" s="19" t="s">
        <v>3</v>
      </c>
      <c r="I3" s="19" t="s">
        <v>69</v>
      </c>
      <c r="J3" s="19" t="s">
        <v>79</v>
      </c>
      <c r="K3" s="20" t="s">
        <v>4</v>
      </c>
      <c r="L3" s="21"/>
    </row>
    <row r="4" spans="1:12" x14ac:dyDescent="0.55000000000000004">
      <c r="A4" s="12">
        <v>1</v>
      </c>
      <c r="B4" s="13" t="s">
        <v>5</v>
      </c>
      <c r="C4" s="14" t="s">
        <v>13</v>
      </c>
      <c r="D4" s="14" t="s">
        <v>13</v>
      </c>
      <c r="E4" s="13" t="s">
        <v>70</v>
      </c>
      <c r="F4" s="10">
        <v>213</v>
      </c>
      <c r="G4" s="10">
        <v>30</v>
      </c>
      <c r="H4" s="10">
        <v>243</v>
      </c>
      <c r="I4" s="10"/>
      <c r="J4" s="10">
        <v>243</v>
      </c>
      <c r="K4" s="15"/>
      <c r="L4" s="13"/>
    </row>
    <row r="5" spans="1:12" x14ac:dyDescent="0.55000000000000004">
      <c r="A5" s="12">
        <v>2</v>
      </c>
      <c r="B5" s="13" t="s">
        <v>5</v>
      </c>
      <c r="C5" s="14">
        <v>25</v>
      </c>
      <c r="D5" s="14">
        <v>25</v>
      </c>
      <c r="E5" s="13" t="s">
        <v>71</v>
      </c>
      <c r="F5" s="10">
        <v>136</v>
      </c>
      <c r="G5" s="10">
        <v>0</v>
      </c>
      <c r="H5" s="10">
        <v>136</v>
      </c>
      <c r="I5" s="10"/>
      <c r="J5" s="10">
        <v>136</v>
      </c>
      <c r="K5" s="15"/>
      <c r="L5" s="13"/>
    </row>
    <row r="6" spans="1:12" x14ac:dyDescent="0.55000000000000004">
      <c r="A6" s="12">
        <v>3</v>
      </c>
      <c r="B6" s="13" t="s">
        <v>6</v>
      </c>
      <c r="C6" s="14">
        <v>9</v>
      </c>
      <c r="D6" s="14">
        <v>9</v>
      </c>
      <c r="E6" s="13" t="s">
        <v>72</v>
      </c>
      <c r="F6" s="10">
        <v>68</v>
      </c>
      <c r="G6" s="10">
        <v>0</v>
      </c>
      <c r="H6" s="10">
        <v>68</v>
      </c>
      <c r="I6" s="10"/>
      <c r="J6" s="10">
        <v>68</v>
      </c>
      <c r="K6" s="15"/>
      <c r="L6" s="13"/>
    </row>
    <row r="7" spans="1:12" x14ac:dyDescent="0.55000000000000004">
      <c r="A7" s="12">
        <v>4</v>
      </c>
      <c r="B7" s="13" t="s">
        <v>6</v>
      </c>
      <c r="C7" s="14">
        <v>11</v>
      </c>
      <c r="D7" s="14">
        <v>11</v>
      </c>
      <c r="E7" s="13" t="s">
        <v>73</v>
      </c>
      <c r="F7" s="10">
        <v>100</v>
      </c>
      <c r="G7" s="10">
        <v>0</v>
      </c>
      <c r="H7" s="10">
        <v>100</v>
      </c>
      <c r="I7" s="10"/>
      <c r="J7" s="10">
        <v>100</v>
      </c>
      <c r="K7" s="15"/>
      <c r="L7" s="13"/>
    </row>
    <row r="8" spans="1:12" x14ac:dyDescent="0.55000000000000004">
      <c r="A8" s="12">
        <v>5</v>
      </c>
      <c r="B8" s="13" t="s">
        <v>6</v>
      </c>
      <c r="C8" s="14">
        <v>13</v>
      </c>
      <c r="D8" s="14">
        <v>13</v>
      </c>
      <c r="E8" s="13" t="s">
        <v>74</v>
      </c>
      <c r="F8" s="10">
        <v>88</v>
      </c>
      <c r="G8" s="10">
        <v>0</v>
      </c>
      <c r="H8" s="10">
        <v>88</v>
      </c>
      <c r="I8" s="10"/>
      <c r="J8" s="10">
        <v>88</v>
      </c>
      <c r="K8" s="15"/>
      <c r="L8" s="13"/>
    </row>
    <row r="9" spans="1:12" x14ac:dyDescent="0.55000000000000004">
      <c r="A9" s="12">
        <v>6</v>
      </c>
      <c r="B9" s="13" t="s">
        <v>5</v>
      </c>
      <c r="C9" s="14" t="s">
        <v>14</v>
      </c>
      <c r="D9" s="14" t="s">
        <v>14</v>
      </c>
      <c r="E9" s="13" t="s">
        <v>75</v>
      </c>
      <c r="F9" s="10">
        <v>169</v>
      </c>
      <c r="G9" s="10">
        <v>0</v>
      </c>
      <c r="H9" s="10">
        <v>169</v>
      </c>
      <c r="I9" s="10"/>
      <c r="J9" s="10">
        <v>169</v>
      </c>
      <c r="K9" s="15"/>
      <c r="L9" s="13"/>
    </row>
    <row r="10" spans="1:12" x14ac:dyDescent="0.55000000000000004">
      <c r="A10" s="12">
        <v>7</v>
      </c>
      <c r="B10" s="13" t="s">
        <v>5</v>
      </c>
      <c r="C10" s="14">
        <v>17</v>
      </c>
      <c r="D10" s="14">
        <v>17</v>
      </c>
      <c r="E10" s="13" t="s">
        <v>76</v>
      </c>
      <c r="F10" s="10">
        <v>106</v>
      </c>
      <c r="G10" s="10">
        <v>0</v>
      </c>
      <c r="H10" s="10">
        <v>106</v>
      </c>
      <c r="I10" s="10"/>
      <c r="J10" s="10">
        <v>106</v>
      </c>
      <c r="K10" s="15"/>
      <c r="L10" s="13"/>
    </row>
    <row r="11" spans="1:12" x14ac:dyDescent="0.55000000000000004">
      <c r="A11" s="12">
        <v>8</v>
      </c>
      <c r="B11" s="13" t="s">
        <v>5</v>
      </c>
      <c r="C11" s="22" t="s">
        <v>12</v>
      </c>
      <c r="D11" s="22" t="s">
        <v>56</v>
      </c>
      <c r="E11" s="13"/>
      <c r="F11" s="10">
        <v>133</v>
      </c>
      <c r="G11" s="10">
        <v>20</v>
      </c>
      <c r="H11" s="10">
        <v>153</v>
      </c>
      <c r="I11" s="10">
        <v>153</v>
      </c>
      <c r="J11" s="10"/>
      <c r="K11" s="15"/>
      <c r="L11" s="13"/>
    </row>
    <row r="12" spans="1:12" x14ac:dyDescent="0.55000000000000004">
      <c r="A12" s="12">
        <v>9</v>
      </c>
      <c r="B12" s="13" t="s">
        <v>5</v>
      </c>
      <c r="C12" s="22" t="s">
        <v>11</v>
      </c>
      <c r="D12" s="22" t="s">
        <v>42</v>
      </c>
      <c r="E12" s="13"/>
      <c r="F12" s="10">
        <v>139</v>
      </c>
      <c r="G12" s="10">
        <v>10</v>
      </c>
      <c r="H12" s="10">
        <v>149</v>
      </c>
      <c r="I12" s="10">
        <v>149</v>
      </c>
      <c r="J12" s="10"/>
      <c r="K12" s="15"/>
      <c r="L12" s="13"/>
    </row>
    <row r="13" spans="1:12" x14ac:dyDescent="0.55000000000000004">
      <c r="A13" s="12">
        <v>10</v>
      </c>
      <c r="B13" s="13" t="s">
        <v>5</v>
      </c>
      <c r="C13" s="14" t="s">
        <v>15</v>
      </c>
      <c r="D13" s="14" t="s">
        <v>55</v>
      </c>
      <c r="E13" s="13"/>
      <c r="F13" s="10">
        <v>139</v>
      </c>
      <c r="G13" s="10">
        <v>10</v>
      </c>
      <c r="H13" s="10">
        <v>149</v>
      </c>
      <c r="I13" s="10">
        <v>149</v>
      </c>
      <c r="J13" s="10"/>
      <c r="K13" s="15"/>
      <c r="L13" s="13"/>
    </row>
    <row r="14" spans="1:12" x14ac:dyDescent="0.55000000000000004">
      <c r="A14" s="12">
        <v>11</v>
      </c>
      <c r="B14" s="13" t="s">
        <v>5</v>
      </c>
      <c r="C14" s="14" t="s">
        <v>17</v>
      </c>
      <c r="D14" s="14" t="s">
        <v>43</v>
      </c>
      <c r="E14" s="13"/>
      <c r="F14" s="10">
        <v>137</v>
      </c>
      <c r="G14" s="10">
        <v>10</v>
      </c>
      <c r="H14" s="10">
        <v>147</v>
      </c>
      <c r="I14" s="10">
        <v>147</v>
      </c>
      <c r="J14" s="10"/>
      <c r="K14" s="15"/>
      <c r="L14" s="13"/>
    </row>
    <row r="15" spans="1:12" x14ac:dyDescent="0.55000000000000004">
      <c r="A15" s="12">
        <v>12</v>
      </c>
      <c r="B15" s="13" t="s">
        <v>5</v>
      </c>
      <c r="C15" s="14" t="s">
        <v>16</v>
      </c>
      <c r="D15" s="14" t="s">
        <v>41</v>
      </c>
      <c r="E15" s="13"/>
      <c r="F15" s="10">
        <v>123</v>
      </c>
      <c r="G15" s="10">
        <v>10</v>
      </c>
      <c r="H15" s="10">
        <v>133</v>
      </c>
      <c r="I15" s="10">
        <v>133</v>
      </c>
      <c r="J15" s="10"/>
      <c r="K15" s="15"/>
      <c r="L15" s="13"/>
    </row>
    <row r="16" spans="1:12" x14ac:dyDescent="0.55000000000000004">
      <c r="A16" s="12">
        <v>13</v>
      </c>
      <c r="B16" s="13" t="s">
        <v>5</v>
      </c>
      <c r="C16" s="14" t="s">
        <v>18</v>
      </c>
      <c r="D16" s="14" t="s">
        <v>46</v>
      </c>
      <c r="E16" s="13"/>
      <c r="F16" s="10">
        <v>157</v>
      </c>
      <c r="G16" s="10">
        <v>20</v>
      </c>
      <c r="H16" s="10">
        <v>177</v>
      </c>
      <c r="I16" s="10">
        <v>177</v>
      </c>
      <c r="J16" s="10"/>
      <c r="K16" s="15"/>
      <c r="L16" s="13"/>
    </row>
    <row r="17" spans="1:12" x14ac:dyDescent="0.55000000000000004">
      <c r="A17" s="12">
        <v>14</v>
      </c>
      <c r="B17" s="13" t="s">
        <v>5</v>
      </c>
      <c r="C17" s="14" t="s">
        <v>19</v>
      </c>
      <c r="D17" s="14" t="s">
        <v>47</v>
      </c>
      <c r="E17" s="13"/>
      <c r="F17" s="10">
        <v>109</v>
      </c>
      <c r="G17" s="10">
        <v>10</v>
      </c>
      <c r="H17" s="10">
        <v>119</v>
      </c>
      <c r="I17" s="10">
        <v>119</v>
      </c>
      <c r="J17" s="10"/>
      <c r="K17" s="15"/>
      <c r="L17" s="13"/>
    </row>
    <row r="18" spans="1:12" x14ac:dyDescent="0.55000000000000004">
      <c r="A18" s="12">
        <v>15</v>
      </c>
      <c r="B18" s="13" t="s">
        <v>5</v>
      </c>
      <c r="C18" s="14" t="s">
        <v>20</v>
      </c>
      <c r="D18" s="14" t="s">
        <v>48</v>
      </c>
      <c r="E18" s="13"/>
      <c r="F18" s="10">
        <v>146</v>
      </c>
      <c r="G18" s="10">
        <v>10</v>
      </c>
      <c r="H18" s="10">
        <v>156</v>
      </c>
      <c r="I18" s="10">
        <v>156</v>
      </c>
      <c r="J18" s="10"/>
      <c r="K18" s="15"/>
      <c r="L18" s="13"/>
    </row>
    <row r="19" spans="1:12" x14ac:dyDescent="0.55000000000000004">
      <c r="A19" s="12">
        <v>16</v>
      </c>
      <c r="B19" s="13" t="s">
        <v>5</v>
      </c>
      <c r="C19" s="14" t="s">
        <v>21</v>
      </c>
      <c r="D19" s="14" t="s">
        <v>64</v>
      </c>
      <c r="E19" s="13"/>
      <c r="F19" s="10">
        <v>132</v>
      </c>
      <c r="G19" s="10">
        <v>10</v>
      </c>
      <c r="H19" s="10">
        <v>142</v>
      </c>
      <c r="I19" s="10">
        <v>142</v>
      </c>
      <c r="J19" s="10"/>
      <c r="K19" s="15"/>
      <c r="L19" s="13"/>
    </row>
    <row r="20" spans="1:12" x14ac:dyDescent="0.55000000000000004">
      <c r="A20" s="12">
        <v>17</v>
      </c>
      <c r="B20" s="13" t="s">
        <v>5</v>
      </c>
      <c r="C20" s="14" t="s">
        <v>22</v>
      </c>
      <c r="D20" s="14" t="s">
        <v>63</v>
      </c>
      <c r="E20" s="13"/>
      <c r="F20" s="10">
        <v>140</v>
      </c>
      <c r="G20" s="10">
        <v>10</v>
      </c>
      <c r="H20" s="10">
        <v>150</v>
      </c>
      <c r="I20" s="10">
        <v>150</v>
      </c>
      <c r="J20" s="10"/>
      <c r="K20" s="15"/>
      <c r="L20" s="13"/>
    </row>
    <row r="21" spans="1:12" x14ac:dyDescent="0.55000000000000004">
      <c r="A21" s="12">
        <v>18</v>
      </c>
      <c r="B21" s="13" t="s">
        <v>5</v>
      </c>
      <c r="C21" s="14" t="s">
        <v>23</v>
      </c>
      <c r="D21" s="14" t="s">
        <v>58</v>
      </c>
      <c r="E21" s="13"/>
      <c r="F21" s="10">
        <v>138</v>
      </c>
      <c r="G21" s="10">
        <v>10</v>
      </c>
      <c r="H21" s="10">
        <v>148</v>
      </c>
      <c r="I21" s="10">
        <v>148</v>
      </c>
      <c r="J21" s="10"/>
      <c r="K21" s="15"/>
      <c r="L21" s="13"/>
    </row>
    <row r="22" spans="1:12" x14ac:dyDescent="0.55000000000000004">
      <c r="A22" s="12">
        <v>19</v>
      </c>
      <c r="B22" s="13" t="s">
        <v>5</v>
      </c>
      <c r="C22" s="14" t="s">
        <v>24</v>
      </c>
      <c r="D22" s="14" t="s">
        <v>57</v>
      </c>
      <c r="E22" s="13"/>
      <c r="F22" s="10">
        <v>137</v>
      </c>
      <c r="G22" s="10">
        <v>10</v>
      </c>
      <c r="H22" s="10">
        <v>147</v>
      </c>
      <c r="I22" s="10">
        <v>147</v>
      </c>
      <c r="J22" s="10"/>
      <c r="K22" s="15"/>
      <c r="L22" s="13"/>
    </row>
    <row r="23" spans="1:12" x14ac:dyDescent="0.55000000000000004">
      <c r="A23" s="12">
        <v>20</v>
      </c>
      <c r="B23" s="13" t="s">
        <v>5</v>
      </c>
      <c r="C23" s="14" t="s">
        <v>25</v>
      </c>
      <c r="D23" s="14" t="s">
        <v>49</v>
      </c>
      <c r="E23" s="13"/>
      <c r="F23" s="10">
        <v>122</v>
      </c>
      <c r="G23" s="10">
        <v>10</v>
      </c>
      <c r="H23" s="10">
        <v>132</v>
      </c>
      <c r="I23" s="10">
        <v>132</v>
      </c>
      <c r="J23" s="10"/>
      <c r="K23" s="15"/>
      <c r="L23" s="13"/>
    </row>
    <row r="24" spans="1:12" x14ac:dyDescent="0.55000000000000004">
      <c r="A24" s="12">
        <v>21</v>
      </c>
      <c r="B24" s="13" t="s">
        <v>5</v>
      </c>
      <c r="C24" s="14" t="s">
        <v>26</v>
      </c>
      <c r="D24" s="14" t="s">
        <v>50</v>
      </c>
      <c r="E24" s="13"/>
      <c r="F24" s="10">
        <v>159</v>
      </c>
      <c r="G24" s="10">
        <v>10</v>
      </c>
      <c r="H24" s="10">
        <v>169</v>
      </c>
      <c r="I24" s="10">
        <v>169</v>
      </c>
      <c r="J24" s="10"/>
      <c r="K24" s="15"/>
      <c r="L24" s="13"/>
    </row>
    <row r="25" spans="1:12" x14ac:dyDescent="0.55000000000000004">
      <c r="A25" s="12">
        <v>22</v>
      </c>
      <c r="B25" s="13" t="s">
        <v>5</v>
      </c>
      <c r="C25" s="14" t="s">
        <v>27</v>
      </c>
      <c r="D25" s="14" t="s">
        <v>51</v>
      </c>
      <c r="E25" s="13"/>
      <c r="F25" s="10">
        <v>90</v>
      </c>
      <c r="G25" s="10">
        <v>10</v>
      </c>
      <c r="H25" s="10">
        <v>100</v>
      </c>
      <c r="I25" s="10">
        <v>100</v>
      </c>
      <c r="J25" s="10"/>
      <c r="K25" s="15"/>
      <c r="L25" s="13"/>
    </row>
    <row r="26" spans="1:12" x14ac:dyDescent="0.55000000000000004">
      <c r="A26" s="12">
        <v>23</v>
      </c>
      <c r="B26" s="13" t="s">
        <v>5</v>
      </c>
      <c r="C26" s="14" t="s">
        <v>28</v>
      </c>
      <c r="D26" s="14" t="s">
        <v>52</v>
      </c>
      <c r="E26" s="13"/>
      <c r="F26" s="10">
        <v>88</v>
      </c>
      <c r="G26" s="10">
        <v>10</v>
      </c>
      <c r="H26" s="10">
        <v>98</v>
      </c>
      <c r="I26" s="10">
        <v>98</v>
      </c>
      <c r="J26" s="10"/>
      <c r="K26" s="15"/>
      <c r="L26" s="13"/>
    </row>
    <row r="27" spans="1:12" x14ac:dyDescent="0.55000000000000004">
      <c r="A27" s="12">
        <v>24</v>
      </c>
      <c r="B27" s="13" t="s">
        <v>5</v>
      </c>
      <c r="C27" s="14" t="s">
        <v>29</v>
      </c>
      <c r="D27" s="14" t="s">
        <v>66</v>
      </c>
      <c r="E27" s="13"/>
      <c r="F27" s="10">
        <v>134</v>
      </c>
      <c r="G27" s="10">
        <v>10</v>
      </c>
      <c r="H27" s="10">
        <v>144</v>
      </c>
      <c r="I27" s="10">
        <v>144</v>
      </c>
      <c r="J27" s="10"/>
      <c r="K27" s="15"/>
      <c r="L27" s="13"/>
    </row>
    <row r="28" spans="1:12" x14ac:dyDescent="0.55000000000000004">
      <c r="A28" s="12">
        <v>25</v>
      </c>
      <c r="B28" s="13" t="s">
        <v>5</v>
      </c>
      <c r="C28" s="14" t="s">
        <v>30</v>
      </c>
      <c r="D28" s="14" t="s">
        <v>65</v>
      </c>
      <c r="E28" s="13"/>
      <c r="F28" s="10">
        <v>139</v>
      </c>
      <c r="G28" s="10">
        <v>10</v>
      </c>
      <c r="H28" s="10">
        <v>149</v>
      </c>
      <c r="I28" s="10">
        <v>149</v>
      </c>
      <c r="J28" s="10"/>
      <c r="K28" s="15"/>
      <c r="L28" s="13"/>
    </row>
    <row r="29" spans="1:12" x14ac:dyDescent="0.55000000000000004">
      <c r="A29" s="12">
        <v>26</v>
      </c>
      <c r="B29" s="13" t="s">
        <v>5</v>
      </c>
      <c r="C29" s="14" t="s">
        <v>31</v>
      </c>
      <c r="D29" s="14" t="s">
        <v>60</v>
      </c>
      <c r="E29" s="13"/>
      <c r="F29" s="10">
        <v>138</v>
      </c>
      <c r="G29" s="10">
        <v>10</v>
      </c>
      <c r="H29" s="10">
        <v>148</v>
      </c>
      <c r="I29" s="10">
        <v>148</v>
      </c>
      <c r="J29" s="10"/>
      <c r="K29" s="15"/>
      <c r="L29" s="13"/>
    </row>
    <row r="30" spans="1:12" x14ac:dyDescent="0.55000000000000004">
      <c r="A30" s="12">
        <v>27</v>
      </c>
      <c r="B30" s="13" t="s">
        <v>5</v>
      </c>
      <c r="C30" s="14" t="s">
        <v>32</v>
      </c>
      <c r="D30" s="14" t="s">
        <v>59</v>
      </c>
      <c r="E30" s="13"/>
      <c r="F30" s="10">
        <v>137</v>
      </c>
      <c r="G30" s="10">
        <v>10</v>
      </c>
      <c r="H30" s="10">
        <v>147</v>
      </c>
      <c r="I30" s="10">
        <v>147</v>
      </c>
      <c r="J30" s="10"/>
      <c r="K30" s="15"/>
      <c r="L30" s="13"/>
    </row>
    <row r="31" spans="1:12" x14ac:dyDescent="0.55000000000000004">
      <c r="A31" s="12">
        <v>28</v>
      </c>
      <c r="B31" s="13" t="s">
        <v>5</v>
      </c>
      <c r="C31" s="14" t="s">
        <v>33</v>
      </c>
      <c r="D31" s="14" t="s">
        <v>53</v>
      </c>
      <c r="E31" s="13"/>
      <c r="F31" s="10">
        <v>122</v>
      </c>
      <c r="G31" s="10">
        <v>10</v>
      </c>
      <c r="H31" s="10">
        <v>132</v>
      </c>
      <c r="I31" s="10">
        <v>132</v>
      </c>
      <c r="J31" s="10"/>
      <c r="K31" s="15"/>
      <c r="L31" s="13"/>
    </row>
    <row r="32" spans="1:12" x14ac:dyDescent="0.55000000000000004">
      <c r="A32" s="12">
        <v>29</v>
      </c>
      <c r="B32" s="13" t="s">
        <v>5</v>
      </c>
      <c r="C32" s="14" t="s">
        <v>34</v>
      </c>
      <c r="D32" s="14" t="s">
        <v>54</v>
      </c>
      <c r="E32" s="13"/>
      <c r="F32" s="10">
        <v>159</v>
      </c>
      <c r="G32" s="10">
        <v>10</v>
      </c>
      <c r="H32" s="10">
        <v>169</v>
      </c>
      <c r="I32" s="10">
        <v>169</v>
      </c>
      <c r="J32" s="10"/>
      <c r="K32" s="15"/>
      <c r="L32" s="13"/>
    </row>
    <row r="33" spans="1:12" x14ac:dyDescent="0.55000000000000004">
      <c r="A33" s="12">
        <v>30</v>
      </c>
      <c r="B33" s="13" t="s">
        <v>5</v>
      </c>
      <c r="C33" s="14" t="s">
        <v>35</v>
      </c>
      <c r="D33" s="14" t="s">
        <v>68</v>
      </c>
      <c r="E33" s="13"/>
      <c r="F33" s="10">
        <v>128</v>
      </c>
      <c r="G33" s="10">
        <v>10</v>
      </c>
      <c r="H33" s="10">
        <v>138</v>
      </c>
      <c r="I33" s="10">
        <v>138</v>
      </c>
      <c r="J33" s="10"/>
      <c r="K33" s="15"/>
      <c r="L33" s="13"/>
    </row>
    <row r="34" spans="1:12" x14ac:dyDescent="0.55000000000000004">
      <c r="A34" s="12">
        <v>31</v>
      </c>
      <c r="B34" s="13" t="s">
        <v>5</v>
      </c>
      <c r="C34" s="14" t="s">
        <v>36</v>
      </c>
      <c r="D34" s="14" t="s">
        <v>67</v>
      </c>
      <c r="E34" s="13"/>
      <c r="F34" s="10">
        <v>129</v>
      </c>
      <c r="G34" s="10">
        <v>10</v>
      </c>
      <c r="H34" s="10">
        <v>139</v>
      </c>
      <c r="I34" s="10">
        <v>139</v>
      </c>
      <c r="J34" s="10"/>
      <c r="K34" s="15"/>
      <c r="L34" s="13"/>
    </row>
    <row r="35" spans="1:12" x14ac:dyDescent="0.55000000000000004">
      <c r="A35" s="12">
        <v>32</v>
      </c>
      <c r="B35" s="13" t="s">
        <v>5</v>
      </c>
      <c r="C35" s="14" t="s">
        <v>37</v>
      </c>
      <c r="D35" s="14" t="s">
        <v>62</v>
      </c>
      <c r="E35" s="13"/>
      <c r="F35" s="10">
        <v>129</v>
      </c>
      <c r="G35" s="10">
        <v>10</v>
      </c>
      <c r="H35" s="10">
        <v>139</v>
      </c>
      <c r="I35" s="10">
        <v>139</v>
      </c>
      <c r="J35" s="10"/>
      <c r="K35" s="15"/>
      <c r="L35" s="13"/>
    </row>
    <row r="36" spans="1:12" x14ac:dyDescent="0.55000000000000004">
      <c r="A36" s="12">
        <v>33</v>
      </c>
      <c r="B36" s="13" t="s">
        <v>5</v>
      </c>
      <c r="C36" s="14" t="s">
        <v>38</v>
      </c>
      <c r="D36" s="14" t="s">
        <v>61</v>
      </c>
      <c r="E36" s="13"/>
      <c r="F36" s="10">
        <v>130</v>
      </c>
      <c r="G36" s="10">
        <v>10</v>
      </c>
      <c r="H36" s="10">
        <v>140</v>
      </c>
      <c r="I36" s="10">
        <v>140</v>
      </c>
      <c r="J36" s="10"/>
      <c r="K36" s="15"/>
      <c r="L36" s="13"/>
    </row>
    <row r="37" spans="1:12" x14ac:dyDescent="0.55000000000000004">
      <c r="A37" s="12">
        <v>34</v>
      </c>
      <c r="B37" s="13" t="s">
        <v>5</v>
      </c>
      <c r="C37" s="14" t="s">
        <v>39</v>
      </c>
      <c r="D37" s="14" t="s">
        <v>44</v>
      </c>
      <c r="E37" s="13"/>
      <c r="F37" s="10">
        <v>135</v>
      </c>
      <c r="G37" s="10">
        <v>10</v>
      </c>
      <c r="H37" s="10">
        <v>145</v>
      </c>
      <c r="I37" s="10">
        <v>145</v>
      </c>
      <c r="J37" s="10"/>
      <c r="K37" s="15"/>
      <c r="L37" s="13"/>
    </row>
    <row r="38" spans="1:12" x14ac:dyDescent="0.55000000000000004">
      <c r="A38" s="12">
        <v>35</v>
      </c>
      <c r="B38" s="13" t="s">
        <v>5</v>
      </c>
      <c r="C38" s="14" t="s">
        <v>40</v>
      </c>
      <c r="D38" s="14" t="s">
        <v>45</v>
      </c>
      <c r="E38" s="13"/>
      <c r="F38" s="10">
        <v>147</v>
      </c>
      <c r="G38" s="10">
        <v>10</v>
      </c>
      <c r="H38" s="10">
        <v>157</v>
      </c>
      <c r="I38" s="10">
        <v>157</v>
      </c>
      <c r="J38" s="10"/>
      <c r="K38" s="15"/>
      <c r="L38" s="13"/>
    </row>
    <row r="39" spans="1:12" x14ac:dyDescent="0.55000000000000004">
      <c r="A39" s="12"/>
      <c r="B39" s="13" t="s">
        <v>9</v>
      </c>
      <c r="C39" s="14"/>
      <c r="D39" s="14"/>
      <c r="E39" s="13"/>
      <c r="F39" s="10"/>
      <c r="G39" s="10">
        <v>0</v>
      </c>
      <c r="H39" s="10"/>
      <c r="I39" s="10"/>
      <c r="J39" s="10"/>
      <c r="K39" s="15"/>
      <c r="L39" s="13"/>
    </row>
    <row r="40" spans="1:12" x14ac:dyDescent="0.55000000000000004">
      <c r="A40" s="12"/>
      <c r="B40" s="13" t="s">
        <v>9</v>
      </c>
      <c r="C40" s="14"/>
      <c r="D40" s="14"/>
      <c r="E40" s="13"/>
      <c r="F40" s="10"/>
      <c r="G40" s="10">
        <v>0</v>
      </c>
      <c r="H40" s="10"/>
      <c r="I40" s="10"/>
      <c r="J40" s="10"/>
      <c r="K40" s="15"/>
      <c r="L40" s="13"/>
    </row>
    <row r="41" spans="1:12" x14ac:dyDescent="0.55000000000000004">
      <c r="A41" s="12"/>
      <c r="B41" s="13" t="s">
        <v>9</v>
      </c>
      <c r="C41" s="14"/>
      <c r="D41" s="14"/>
      <c r="E41" s="13"/>
      <c r="F41" s="10"/>
      <c r="G41" s="10">
        <v>0</v>
      </c>
      <c r="H41" s="10"/>
      <c r="I41" s="10"/>
      <c r="J41" s="10"/>
      <c r="K41" s="15"/>
      <c r="L41" s="13"/>
    </row>
    <row r="42" spans="1:12" x14ac:dyDescent="0.55000000000000004">
      <c r="A42" s="12"/>
      <c r="B42" s="13" t="s">
        <v>8</v>
      </c>
      <c r="C42" s="14"/>
      <c r="D42" s="14"/>
      <c r="E42" s="13"/>
      <c r="F42" s="10"/>
      <c r="G42" s="10">
        <v>6</v>
      </c>
      <c r="H42" s="10">
        <v>6</v>
      </c>
      <c r="I42" s="10"/>
      <c r="J42" s="10">
        <v>6</v>
      </c>
      <c r="K42" s="15"/>
      <c r="L42" s="13"/>
    </row>
    <row r="43" spans="1:12" x14ac:dyDescent="0.55000000000000004">
      <c r="A43" s="12"/>
      <c r="B43" s="13" t="s">
        <v>8</v>
      </c>
      <c r="C43" s="14"/>
      <c r="D43" s="14"/>
      <c r="E43" s="13"/>
      <c r="F43" s="10"/>
      <c r="G43" s="10">
        <v>9</v>
      </c>
      <c r="H43" s="10">
        <v>9</v>
      </c>
      <c r="I43" s="10"/>
      <c r="J43" s="10">
        <v>9</v>
      </c>
      <c r="K43" s="15"/>
      <c r="L43" s="13"/>
    </row>
    <row r="44" spans="1:12" x14ac:dyDescent="0.55000000000000004">
      <c r="A44" s="12"/>
      <c r="B44" s="13" t="s">
        <v>7</v>
      </c>
      <c r="C44" s="14"/>
      <c r="D44" s="14"/>
      <c r="E44" s="13"/>
      <c r="F44" s="10"/>
      <c r="G44" s="10">
        <v>10</v>
      </c>
      <c r="H44" s="10">
        <v>10</v>
      </c>
      <c r="I44" s="10"/>
      <c r="J44" s="10">
        <v>10</v>
      </c>
      <c r="K44" s="15"/>
      <c r="L44" s="13"/>
    </row>
    <row r="45" spans="1:12" x14ac:dyDescent="0.55000000000000004">
      <c r="A45" s="12"/>
      <c r="B45" s="13" t="s">
        <v>7</v>
      </c>
      <c r="C45" s="14"/>
      <c r="D45" s="14"/>
      <c r="E45" s="13"/>
      <c r="F45" s="10"/>
      <c r="G45" s="10">
        <v>10</v>
      </c>
      <c r="H45" s="10">
        <v>10</v>
      </c>
      <c r="I45" s="10"/>
      <c r="J45" s="10">
        <v>10</v>
      </c>
      <c r="K45" s="15"/>
      <c r="L45" s="13"/>
    </row>
    <row r="46" spans="1:12" ht="18.3" x14ac:dyDescent="0.7">
      <c r="A46" s="23"/>
      <c r="B46" s="24" t="s">
        <v>10</v>
      </c>
      <c r="C46" s="25"/>
      <c r="D46" s="25"/>
      <c r="E46" s="24"/>
      <c r="F46" s="26">
        <v>4596</v>
      </c>
      <c r="G46" s="26">
        <v>365</v>
      </c>
      <c r="H46" s="26">
        <v>4961</v>
      </c>
      <c r="I46" s="26">
        <f>SUM(I3:I45)</f>
        <v>4016</v>
      </c>
      <c r="J46" s="26">
        <f>SUM(J3:J45)</f>
        <v>945</v>
      </c>
      <c r="K46" s="24">
        <f>SUM(K3:K45)</f>
        <v>0</v>
      </c>
      <c r="L46" s="13"/>
    </row>
    <row r="47" spans="1:12" x14ac:dyDescent="0.55000000000000004">
      <c r="A47" s="12"/>
      <c r="B47" s="13"/>
      <c r="C47" s="14"/>
      <c r="D47" s="14"/>
      <c r="E47" s="13"/>
      <c r="F47" s="10"/>
      <c r="G47" s="10"/>
      <c r="H47" s="30">
        <v>1</v>
      </c>
      <c r="I47" s="30">
        <v>0.81</v>
      </c>
      <c r="J47" s="30">
        <v>0.19</v>
      </c>
      <c r="K47" s="15"/>
      <c r="L47" s="13"/>
    </row>
    <row r="48" spans="1:12" x14ac:dyDescent="0.55000000000000004">
      <c r="A48" s="12"/>
      <c r="B48" s="13"/>
      <c r="C48" s="14"/>
      <c r="D48" s="14"/>
      <c r="E48" s="13"/>
      <c r="F48" s="10"/>
      <c r="G48" s="10"/>
      <c r="H48" s="10"/>
      <c r="I48" s="10"/>
      <c r="J48" s="10"/>
      <c r="K48" s="15"/>
      <c r="L48" s="13"/>
    </row>
    <row r="49" spans="1:12" x14ac:dyDescent="0.55000000000000004">
      <c r="A49" s="12"/>
      <c r="B49" s="27"/>
      <c r="C49" s="14"/>
      <c r="D49" s="14"/>
      <c r="E49" s="13"/>
      <c r="F49" s="10"/>
      <c r="G49" s="10"/>
      <c r="H49" s="10"/>
      <c r="I49" s="10"/>
      <c r="J49" s="10"/>
      <c r="K49" s="15"/>
      <c r="L49" s="13"/>
    </row>
    <row r="50" spans="1:12" ht="20.399999999999999" x14ac:dyDescent="0.75">
      <c r="A50" s="12"/>
      <c r="B50" s="28" t="s">
        <v>83</v>
      </c>
      <c r="C50" s="29">
        <f>H46/3*2</f>
        <v>3307.3333333333335</v>
      </c>
      <c r="D50" s="14" t="s">
        <v>80</v>
      </c>
      <c r="E50" s="13"/>
      <c r="F50" s="10"/>
      <c r="G50" s="10"/>
      <c r="H50" s="10"/>
      <c r="I50" s="10"/>
      <c r="J50" s="10"/>
      <c r="K50" s="15"/>
      <c r="L50" s="13"/>
    </row>
    <row r="51" spans="1:12" x14ac:dyDescent="0.55000000000000004">
      <c r="A51" s="12"/>
      <c r="B51" s="13"/>
      <c r="C51" s="14"/>
      <c r="D51" s="14"/>
      <c r="E51" s="13"/>
      <c r="F51" s="10"/>
      <c r="G51" s="10"/>
      <c r="H51" s="10"/>
      <c r="I51" s="10"/>
      <c r="J51" s="10"/>
      <c r="K51" s="15"/>
      <c r="L51" s="13"/>
    </row>
    <row r="54" spans="1:12" x14ac:dyDescent="0.55000000000000004">
      <c r="B54" s="31"/>
    </row>
    <row r="55" spans="1:12" x14ac:dyDescent="0.55000000000000004">
      <c r="B55" s="31"/>
    </row>
  </sheetData>
  <autoFilter ref="A3:K46" xr:uid="{5F2FE451-0585-4C4E-B2A9-D1928C8320A6}">
    <sortState xmlns:xlrd2="http://schemas.microsoft.com/office/spreadsheetml/2017/richdata2" ref="A4:K46">
      <sortCondition ref="A3:A46"/>
    </sortState>
  </autoFilter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69DE5-5A39-455D-AF01-6C8223A4930C}">
  <dimension ref="A3:H73"/>
  <sheetViews>
    <sheetView tabSelected="1" workbookViewId="0">
      <selection activeCell="G9" sqref="G9"/>
    </sheetView>
  </sheetViews>
  <sheetFormatPr defaultRowHeight="14.4" x14ac:dyDescent="0.55000000000000004"/>
  <sheetData>
    <row r="3" spans="1:8" x14ac:dyDescent="0.55000000000000004">
      <c r="B3">
        <v>72</v>
      </c>
    </row>
    <row r="4" spans="1:8" x14ac:dyDescent="0.55000000000000004">
      <c r="B4">
        <v>72</v>
      </c>
    </row>
    <row r="5" spans="1:8" x14ac:dyDescent="0.55000000000000004">
      <c r="B5">
        <v>51</v>
      </c>
      <c r="E5">
        <v>9</v>
      </c>
    </row>
    <row r="6" spans="1:8" x14ac:dyDescent="0.55000000000000004">
      <c r="B6">
        <v>97</v>
      </c>
      <c r="E6">
        <v>9</v>
      </c>
      <c r="G6" t="s">
        <v>89</v>
      </c>
      <c r="H6">
        <f>B7</f>
        <v>292</v>
      </c>
    </row>
    <row r="7" spans="1:8" x14ac:dyDescent="0.55000000000000004">
      <c r="B7">
        <f>SUM(B3:B6)</f>
        <v>292</v>
      </c>
      <c r="E7">
        <v>9</v>
      </c>
      <c r="G7" t="s">
        <v>90</v>
      </c>
      <c r="H7">
        <f>E33</f>
        <v>252</v>
      </c>
    </row>
    <row r="8" spans="1:8" x14ac:dyDescent="0.55000000000000004">
      <c r="E8">
        <v>9</v>
      </c>
      <c r="G8" t="s">
        <v>91</v>
      </c>
      <c r="H8">
        <f>G73</f>
        <v>40</v>
      </c>
    </row>
    <row r="9" spans="1:8" x14ac:dyDescent="0.55000000000000004">
      <c r="A9" t="s">
        <v>87</v>
      </c>
      <c r="E9">
        <v>9</v>
      </c>
      <c r="H9">
        <f>SUM(H6:H8)</f>
        <v>584</v>
      </c>
    </row>
    <row r="10" spans="1:8" x14ac:dyDescent="0.55000000000000004">
      <c r="E10">
        <v>9</v>
      </c>
    </row>
    <row r="11" spans="1:8" x14ac:dyDescent="0.55000000000000004">
      <c r="E11">
        <v>9</v>
      </c>
    </row>
    <row r="12" spans="1:8" x14ac:dyDescent="0.55000000000000004">
      <c r="E12">
        <v>9</v>
      </c>
    </row>
    <row r="13" spans="1:8" x14ac:dyDescent="0.55000000000000004">
      <c r="E13">
        <v>9</v>
      </c>
    </row>
    <row r="14" spans="1:8" x14ac:dyDescent="0.55000000000000004">
      <c r="E14">
        <v>9</v>
      </c>
    </row>
    <row r="15" spans="1:8" x14ac:dyDescent="0.55000000000000004">
      <c r="E15">
        <v>9</v>
      </c>
    </row>
    <row r="16" spans="1:8" x14ac:dyDescent="0.55000000000000004">
      <c r="E16">
        <v>9</v>
      </c>
    </row>
    <row r="17" spans="5:5" x14ac:dyDescent="0.55000000000000004">
      <c r="E17">
        <v>9</v>
      </c>
    </row>
    <row r="18" spans="5:5" x14ac:dyDescent="0.55000000000000004">
      <c r="E18">
        <v>9</v>
      </c>
    </row>
    <row r="19" spans="5:5" x14ac:dyDescent="0.55000000000000004">
      <c r="E19">
        <v>9</v>
      </c>
    </row>
    <row r="20" spans="5:5" x14ac:dyDescent="0.55000000000000004">
      <c r="E20">
        <v>9</v>
      </c>
    </row>
    <row r="21" spans="5:5" x14ac:dyDescent="0.55000000000000004">
      <c r="E21">
        <v>9</v>
      </c>
    </row>
    <row r="22" spans="5:5" x14ac:dyDescent="0.55000000000000004">
      <c r="E22">
        <v>9</v>
      </c>
    </row>
    <row r="23" spans="5:5" x14ac:dyDescent="0.55000000000000004">
      <c r="E23">
        <v>9</v>
      </c>
    </row>
    <row r="24" spans="5:5" x14ac:dyDescent="0.55000000000000004">
      <c r="E24">
        <v>9</v>
      </c>
    </row>
    <row r="25" spans="5:5" x14ac:dyDescent="0.55000000000000004">
      <c r="E25">
        <v>9</v>
      </c>
    </row>
    <row r="26" spans="5:5" x14ac:dyDescent="0.55000000000000004">
      <c r="E26">
        <v>9</v>
      </c>
    </row>
    <row r="27" spans="5:5" x14ac:dyDescent="0.55000000000000004">
      <c r="E27">
        <v>9</v>
      </c>
    </row>
    <row r="28" spans="5:5" x14ac:dyDescent="0.55000000000000004">
      <c r="E28">
        <v>9</v>
      </c>
    </row>
    <row r="29" spans="5:5" x14ac:dyDescent="0.55000000000000004">
      <c r="E29">
        <v>9</v>
      </c>
    </row>
    <row r="30" spans="5:5" x14ac:dyDescent="0.55000000000000004">
      <c r="E30">
        <v>9</v>
      </c>
    </row>
    <row r="31" spans="5:5" x14ac:dyDescent="0.55000000000000004">
      <c r="E31">
        <v>9</v>
      </c>
    </row>
    <row r="32" spans="5:5" x14ac:dyDescent="0.55000000000000004">
      <c r="E32">
        <v>9</v>
      </c>
    </row>
    <row r="33" spans="1:7" x14ac:dyDescent="0.55000000000000004">
      <c r="E33">
        <f>SUM(E5:E32)</f>
        <v>252</v>
      </c>
      <c r="G33">
        <v>1</v>
      </c>
    </row>
    <row r="34" spans="1:7" x14ac:dyDescent="0.55000000000000004">
      <c r="G34">
        <v>1</v>
      </c>
    </row>
    <row r="35" spans="1:7" x14ac:dyDescent="0.55000000000000004">
      <c r="A35" t="s">
        <v>88</v>
      </c>
      <c r="G35">
        <v>1</v>
      </c>
    </row>
    <row r="36" spans="1:7" x14ac:dyDescent="0.55000000000000004">
      <c r="G36">
        <v>1</v>
      </c>
    </row>
    <row r="37" spans="1:7" x14ac:dyDescent="0.55000000000000004">
      <c r="G37">
        <v>1</v>
      </c>
    </row>
    <row r="38" spans="1:7" x14ac:dyDescent="0.55000000000000004">
      <c r="G38">
        <v>1</v>
      </c>
    </row>
    <row r="39" spans="1:7" x14ac:dyDescent="0.55000000000000004">
      <c r="G39">
        <v>1</v>
      </c>
    </row>
    <row r="40" spans="1:7" x14ac:dyDescent="0.55000000000000004">
      <c r="G40">
        <v>1</v>
      </c>
    </row>
    <row r="41" spans="1:7" x14ac:dyDescent="0.55000000000000004">
      <c r="G41">
        <v>1</v>
      </c>
    </row>
    <row r="42" spans="1:7" x14ac:dyDescent="0.55000000000000004">
      <c r="G42">
        <v>1</v>
      </c>
    </row>
    <row r="43" spans="1:7" x14ac:dyDescent="0.55000000000000004">
      <c r="G43">
        <v>1</v>
      </c>
    </row>
    <row r="44" spans="1:7" x14ac:dyDescent="0.55000000000000004">
      <c r="G44">
        <v>1</v>
      </c>
    </row>
    <row r="45" spans="1:7" x14ac:dyDescent="0.55000000000000004">
      <c r="G45">
        <v>1</v>
      </c>
    </row>
    <row r="46" spans="1:7" x14ac:dyDescent="0.55000000000000004">
      <c r="G46">
        <v>1</v>
      </c>
    </row>
    <row r="47" spans="1:7" x14ac:dyDescent="0.55000000000000004">
      <c r="G47">
        <v>1</v>
      </c>
    </row>
    <row r="48" spans="1:7" x14ac:dyDescent="0.55000000000000004">
      <c r="G48">
        <v>1</v>
      </c>
    </row>
    <row r="49" spans="7:7" x14ac:dyDescent="0.55000000000000004">
      <c r="G49">
        <v>1</v>
      </c>
    </row>
    <row r="50" spans="7:7" x14ac:dyDescent="0.55000000000000004">
      <c r="G50">
        <v>1</v>
      </c>
    </row>
    <row r="51" spans="7:7" x14ac:dyDescent="0.55000000000000004">
      <c r="G51">
        <v>1</v>
      </c>
    </row>
    <row r="52" spans="7:7" x14ac:dyDescent="0.55000000000000004">
      <c r="G52">
        <v>1</v>
      </c>
    </row>
    <row r="53" spans="7:7" x14ac:dyDescent="0.55000000000000004">
      <c r="G53">
        <v>1</v>
      </c>
    </row>
    <row r="54" spans="7:7" x14ac:dyDescent="0.55000000000000004">
      <c r="G54">
        <v>1</v>
      </c>
    </row>
    <row r="55" spans="7:7" x14ac:dyDescent="0.55000000000000004">
      <c r="G55">
        <v>1</v>
      </c>
    </row>
    <row r="56" spans="7:7" x14ac:dyDescent="0.55000000000000004">
      <c r="G56">
        <v>1</v>
      </c>
    </row>
    <row r="57" spans="7:7" x14ac:dyDescent="0.55000000000000004">
      <c r="G57">
        <v>1</v>
      </c>
    </row>
    <row r="58" spans="7:7" x14ac:dyDescent="0.55000000000000004">
      <c r="G58">
        <v>1</v>
      </c>
    </row>
    <row r="59" spans="7:7" x14ac:dyDescent="0.55000000000000004">
      <c r="G59">
        <v>1</v>
      </c>
    </row>
    <row r="60" spans="7:7" x14ac:dyDescent="0.55000000000000004">
      <c r="G60">
        <v>1</v>
      </c>
    </row>
    <row r="61" spans="7:7" x14ac:dyDescent="0.55000000000000004">
      <c r="G61">
        <v>1</v>
      </c>
    </row>
    <row r="62" spans="7:7" x14ac:dyDescent="0.55000000000000004">
      <c r="G62">
        <v>1</v>
      </c>
    </row>
    <row r="63" spans="7:7" x14ac:dyDescent="0.55000000000000004">
      <c r="G63">
        <v>1</v>
      </c>
    </row>
    <row r="64" spans="7:7" x14ac:dyDescent="0.55000000000000004">
      <c r="G64">
        <v>1</v>
      </c>
    </row>
    <row r="65" spans="7:7" x14ac:dyDescent="0.55000000000000004">
      <c r="G65">
        <v>1</v>
      </c>
    </row>
    <row r="66" spans="7:7" x14ac:dyDescent="0.55000000000000004">
      <c r="G66">
        <v>1</v>
      </c>
    </row>
    <row r="67" spans="7:7" x14ac:dyDescent="0.55000000000000004">
      <c r="G67">
        <v>1</v>
      </c>
    </row>
    <row r="68" spans="7:7" x14ac:dyDescent="0.55000000000000004">
      <c r="G68">
        <v>1</v>
      </c>
    </row>
    <row r="69" spans="7:7" x14ac:dyDescent="0.55000000000000004">
      <c r="G69">
        <v>1</v>
      </c>
    </row>
    <row r="70" spans="7:7" x14ac:dyDescent="0.55000000000000004">
      <c r="G70">
        <v>1</v>
      </c>
    </row>
    <row r="71" spans="7:7" x14ac:dyDescent="0.55000000000000004">
      <c r="G71">
        <v>1</v>
      </c>
    </row>
    <row r="72" spans="7:7" x14ac:dyDescent="0.55000000000000004">
      <c r="G72">
        <v>1</v>
      </c>
    </row>
    <row r="73" spans="7:7" x14ac:dyDescent="0.55000000000000004">
      <c r="G73">
        <f>SUM(G33:G72)</f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 3</vt:lpstr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Haarhuis</dc:creator>
  <cp:lastModifiedBy>Henk Haarhuis</cp:lastModifiedBy>
  <cp:lastPrinted>2020-09-28T12:41:11Z</cp:lastPrinted>
  <dcterms:created xsi:type="dcterms:W3CDTF">2020-09-28T10:26:48Z</dcterms:created>
  <dcterms:modified xsi:type="dcterms:W3CDTF">2020-09-29T12:50:17Z</dcterms:modified>
</cp:coreProperties>
</file>